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5" windowHeight="8985" activeTab="0"/>
  </bookViews>
  <sheets>
    <sheet name="CMM_BalanceSheet2018-06" sheetId="1" r:id="rId1"/>
    <sheet name="Sheet2" sheetId="2" state="hidden" r:id="rId2"/>
    <sheet name="Sheet3" sheetId="3" state="hidden" r:id="rId3"/>
  </sheets>
  <definedNames>
    <definedName name="_xlnm.Print_Titles" localSheetId="0">'CMM_BalanceSheet2018-06'!$A:$F,'CMM_BalanceSheet2018-06'!$2:$2</definedName>
  </definedNames>
  <calcPr fullCalcOnLoad="1"/>
</workbook>
</file>

<file path=xl/sharedStrings.xml><?xml version="1.0" encoding="utf-8"?>
<sst xmlns="http://schemas.openxmlformats.org/spreadsheetml/2006/main" count="37" uniqueCount="37">
  <si>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</si>
  <si>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</si>
  <si>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</si>
  <si>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</si>
  <si>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</si>
  <si>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</si>
  <si>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</si>
  <si>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</si>
  <si>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Insurance</t>
  </si>
  <si>
    <t>Prepaid Wood Pellets</t>
  </si>
  <si>
    <t>Total Other Current Assets</t>
  </si>
  <si>
    <t>Total Current Assets</t>
  </si>
  <si>
    <t>Fixed Assets</t>
  </si>
  <si>
    <t>Building</t>
  </si>
  <si>
    <t>Land</t>
  </si>
  <si>
    <t>Total Fixed Assets</t>
  </si>
  <si>
    <t>Other Assets</t>
  </si>
  <si>
    <t>NH Comm. Loan Fund</t>
  </si>
  <si>
    <t>TOTAL ASSETS</t>
  </si>
  <si>
    <t>LIABILITIES &amp; EQUITY</t>
  </si>
  <si>
    <t>Liabilities</t>
  </si>
  <si>
    <t>Current Liabilities</t>
  </si>
  <si>
    <t>Building &amp; Grounds Fund</t>
  </si>
  <si>
    <t>Friendly Assistance Fund</t>
  </si>
  <si>
    <t>Operating Reserve</t>
  </si>
  <si>
    <t>Solar Grant Funds</t>
  </si>
  <si>
    <t>Christine Imbiti - Kakamega</t>
  </si>
  <si>
    <t>Social Justice</t>
  </si>
  <si>
    <t>Total Current Liabilities</t>
  </si>
  <si>
    <t>Long Term Liabilities</t>
  </si>
  <si>
    <t>Replacement Reserve</t>
  </si>
  <si>
    <t>Total Long Term Liabilities</t>
  </si>
  <si>
    <t>Total Liabilities</t>
  </si>
  <si>
    <t>Equity</t>
  </si>
  <si>
    <t>TOTAL LIABILITIES &amp; EQUITY</t>
  </si>
  <si>
    <t>Prepaid Expense - Web Site</t>
  </si>
  <si>
    <t>Mortgage Loan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</si>
</sst>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8" fillId="0" borderId="0" xfId="0" applyNumberFormat="1" applyFont="1" applyBorder="1" applyAlignment="1">
      <alignment/>
    </xf>
    <xf numFmtId="165" fontId="39" fillId="0" borderId="0" xfId="42" applyNumberFormat="1" applyFont="1" applyAlignment="1">
      <alignment/>
    </xf>
    <xf numFmtId="165" fontId="39" fillId="0" borderId="10" xfId="42" applyNumberFormat="1" applyFont="1" applyBorder="1" applyAlignment="1">
      <alignment/>
    </xf>
    <xf numFmtId="165" fontId="39" fillId="0" borderId="0" xfId="42" applyNumberFormat="1" applyFont="1" applyBorder="1" applyAlignment="1">
      <alignment/>
    </xf>
    <xf numFmtId="165" fontId="39" fillId="0" borderId="11" xfId="42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NumberFormat="1" applyFont="1" applyAlignment="1">
      <alignment/>
    </xf>
    <xf numFmtId="165" fontId="39" fillId="0" borderId="12" xfId="42" applyNumberFormat="1" applyFont="1" applyBorder="1" applyAlignment="1">
      <alignment/>
    </xf>
    <xf numFmtId="0" fontId="39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" sqref="C1"/>
    </sheetView>
  </sheetViews>
  <sheetFormatPr defaultColWidth="9.140625" defaultRowHeight="15"/>
  <cols>
    <col min="1" max="5" width="3.00390625" style="4" customWidth="1"/>
    <col min="6" max="6" width="23.140625" style="4" customWidth="1"/>
    <col min="7" max="7" width="9.8515625" style="5" bestFit="1" customWidth="1"/>
    <col min="8" max="8" width="9.8515625" style="0" bestFit="1" customWidth="1"/>
    <col min="9" max="9" width="11.57421875" style="0" bestFit="1" customWidth="1"/>
  </cols>
  <sheetData>
    <row r="2" spans="1:9" s="3" customFormat="1" ht="15">
      <c r="A2" s="20"/>
      <c r="B2" s="20"/>
      <c r="C2" s="20"/>
      <c r="D2" s="20"/>
      <c r="E2" s="20"/>
      <c r="F2" s="20"/>
      <c r="G2" s="24"/>
      <c r="H2" s="18"/>
      <c r="I2" s="18"/>
    </row>
    <row r="3" spans="1:9" ht="15">
      <c r="A3" s="19" t="s">
        <v>0</v>
      </c>
      <c r="B3" s="21"/>
      <c r="C3" s="21"/>
      <c r="D3" s="21"/>
      <c r="E3" s="21"/>
      <c r="F3" s="21"/>
      <c r="G3" s="7"/>
      <c r="H3" s="7"/>
      <c r="I3" s="7"/>
    </row>
    <row r="4" spans="1:9" ht="15">
      <c r="A4" s="21"/>
      <c r="B4" s="21" t="s">
        <v>1</v>
      </c>
      <c r="C4" s="21"/>
      <c r="D4" s="21"/>
      <c r="E4" s="21"/>
      <c r="F4" s="21"/>
      <c r="G4" s="7"/>
      <c r="H4" s="7"/>
      <c r="I4" s="7"/>
    </row>
    <row r="5" spans="1:9" ht="15">
      <c r="A5" s="21"/>
      <c r="B5" s="21"/>
      <c r="C5" s="21" t="s">
        <v>2</v>
      </c>
      <c r="D5" s="21"/>
      <c r="E5" s="21"/>
      <c r="F5" s="21"/>
      <c r="G5" s="7"/>
      <c r="H5" s="7"/>
      <c r="I5" s="7"/>
    </row>
    <row r="6" spans="1:9" ht="15">
      <c r="A6" s="21"/>
      <c r="B6" s="21"/>
      <c r="C6" s="21"/>
      <c r="D6" s="21" t="s">
        <v>3</v>
      </c>
      <c r="E6" s="21"/>
      <c r="F6" s="21"/>
      <c r="G6" s="7">
        <v>6290.77</v>
      </c>
      <c r="H6" s="7"/>
      <c r="I6" s="7"/>
    </row>
    <row r="7" spans="1:9" ht="15.75" thickBot="1">
      <c r="A7" s="21"/>
      <c r="B7" s="21"/>
      <c r="C7" s="21"/>
      <c r="D7" s="21" t="s">
        <v>4</v>
      </c>
      <c r="E7" s="21"/>
      <c r="F7" s="21"/>
      <c r="G7" s="8">
        <v>6582.45</v>
      </c>
      <c r="H7" s="7"/>
      <c r="I7" s="7"/>
    </row>
    <row r="8" spans="1:9" ht="15">
      <c r="A8" s="21"/>
      <c r="B8" s="21"/>
      <c r="C8" s="21" t="s">
        <v>5</v>
      </c>
      <c r="D8" s="21"/>
      <c r="E8" s="21"/>
      <c r="F8" s="21"/>
      <c r="G8" s="7">
        <f>ROUND(SUM(G5:G7),5)</f>
        <v>12873.22</v>
      </c>
      <c r="H8" s="7"/>
      <c r="I8" s="7"/>
    </row>
    <row r="9" spans="1:9" ht="30" customHeight="1">
      <c r="A9" s="21"/>
      <c r="B9" s="21"/>
      <c r="C9" s="21" t="s">
        <v>6</v>
      </c>
      <c r="D9" s="21"/>
      <c r="E9" s="21"/>
      <c r="F9" s="21"/>
      <c r="G9" s="7"/>
      <c r="H9" s="7"/>
      <c r="I9" s="7"/>
    </row>
    <row r="10" spans="1:9" ht="15">
      <c r="A10" s="21"/>
      <c r="B10" s="21"/>
      <c r="C10" s="21"/>
      <c r="D10" s="21" t="s">
        <v>7</v>
      </c>
      <c r="E10" s="21"/>
      <c r="F10" s="21"/>
      <c r="G10" s="7">
        <v>9916.67</v>
      </c>
      <c r="H10" s="7"/>
      <c r="I10" s="7"/>
    </row>
    <row r="11" spans="1:9" ht="15">
      <c r="A11" s="21"/>
      <c r="B11" s="21"/>
      <c r="C11" s="21"/>
      <c r="D11" s="21" t="s">
        <v>35</v>
      </c>
      <c r="E11" s="21"/>
      <c r="F11" s="21"/>
      <c r="G11" s="7">
        <v>63.99</v>
      </c>
      <c r="H11" s="7"/>
      <c r="I11" s="7"/>
    </row>
    <row r="12" spans="1:9" ht="15">
      <c r="A12" s="21"/>
      <c r="B12" s="21"/>
      <c r="C12" s="21"/>
      <c r="D12" s="21" t="s">
        <v>8</v>
      </c>
      <c r="E12" s="21"/>
      <c r="F12" s="21"/>
      <c r="G12" s="7">
        <v>861.52</v>
      </c>
      <c r="H12" s="7"/>
      <c r="I12" s="7"/>
    </row>
    <row r="13" spans="1:9" ht="15.75" thickBot="1">
      <c r="A13" s="21"/>
      <c r="B13" s="21"/>
      <c r="C13" s="21"/>
      <c r="D13" s="21" t="s">
        <v>9</v>
      </c>
      <c r="E13" s="21"/>
      <c r="F13" s="21"/>
      <c r="G13" s="9">
        <v>300</v>
      </c>
      <c r="H13" s="7"/>
      <c r="I13" s="7"/>
    </row>
    <row r="14" spans="1:9" ht="15.75" thickBot="1">
      <c r="A14" s="21"/>
      <c r="B14" s="21"/>
      <c r="C14" s="21" t="s">
        <v>10</v>
      </c>
      <c r="D14" s="21"/>
      <c r="E14" s="21"/>
      <c r="F14" s="21"/>
      <c r="G14" s="10">
        <f>ROUND(SUM(G9:G13),5)</f>
        <v>11142.18</v>
      </c>
      <c r="H14" s="7"/>
      <c r="I14" s="7"/>
    </row>
    <row r="15" spans="1:9" ht="17.25" customHeight="1">
      <c r="A15" s="21"/>
      <c r="B15" s="21" t="s">
        <v>11</v>
      </c>
      <c r="C15" s="21"/>
      <c r="D15" s="21"/>
      <c r="E15" s="21"/>
      <c r="F15" s="21"/>
      <c r="G15" s="7"/>
      <c r="H15" s="7">
        <f>ROUND(G4+G8+G14,5)</f>
        <v>24015.4</v>
      </c>
      <c r="I15" s="7"/>
    </row>
    <row r="16" spans="1:9" ht="18.75" customHeight="1">
      <c r="A16" s="21"/>
      <c r="B16" s="21" t="s">
        <v>12</v>
      </c>
      <c r="C16" s="21"/>
      <c r="D16" s="21"/>
      <c r="E16" s="21"/>
      <c r="F16" s="21"/>
      <c r="G16" s="7"/>
      <c r="H16" s="7"/>
      <c r="I16" s="7"/>
    </row>
    <row r="17" spans="1:9" ht="15">
      <c r="A17" s="21"/>
      <c r="B17" s="21"/>
      <c r="C17" s="21" t="s">
        <v>13</v>
      </c>
      <c r="D17" s="21"/>
      <c r="E17" s="21"/>
      <c r="F17" s="21"/>
      <c r="G17" s="7">
        <v>466454.97</v>
      </c>
      <c r="H17" s="7"/>
      <c r="I17" s="7"/>
    </row>
    <row r="18" spans="1:9" ht="15.75" thickBot="1">
      <c r="A18" s="21"/>
      <c r="B18" s="21"/>
      <c r="C18" s="21" t="s">
        <v>14</v>
      </c>
      <c r="D18" s="21"/>
      <c r="E18" s="21"/>
      <c r="F18" s="21"/>
      <c r="G18" s="8">
        <v>144400</v>
      </c>
      <c r="H18" s="7"/>
      <c r="I18" s="7"/>
    </row>
    <row r="19" spans="1:9" ht="15">
      <c r="A19" s="21"/>
      <c r="B19" s="21" t="s">
        <v>15</v>
      </c>
      <c r="C19" s="21"/>
      <c r="D19" s="21"/>
      <c r="E19" s="21"/>
      <c r="F19" s="21"/>
      <c r="G19" s="7"/>
      <c r="H19" s="7">
        <f>ROUND(SUM(G16:G18),5)</f>
        <v>610854.97</v>
      </c>
      <c r="I19" s="7"/>
    </row>
    <row r="20" spans="1:9" ht="18" customHeight="1">
      <c r="A20" s="21"/>
      <c r="B20" s="21" t="s">
        <v>16</v>
      </c>
      <c r="C20" s="21"/>
      <c r="D20" s="21"/>
      <c r="E20" s="21"/>
      <c r="F20" s="21"/>
      <c r="G20" s="9"/>
      <c r="H20" s="7"/>
      <c r="I20" s="7"/>
    </row>
    <row r="21" spans="1:9" ht="13.5" customHeight="1" thickBot="1">
      <c r="A21" s="21"/>
      <c r="B21" s="21" t="s">
        <v>17</v>
      </c>
      <c r="C21" s="21"/>
      <c r="D21" s="21"/>
      <c r="E21" s="21"/>
      <c r="F21" s="21"/>
      <c r="G21" s="9"/>
      <c r="H21" s="8">
        <v>20818.93</v>
      </c>
      <c r="I21" s="7"/>
    </row>
    <row r="22" spans="1:9" s="2" customFormat="1" ht="30" customHeight="1" thickBot="1">
      <c r="A22" s="19" t="s">
        <v>18</v>
      </c>
      <c r="B22" s="21"/>
      <c r="C22" s="21"/>
      <c r="D22" s="21"/>
      <c r="E22" s="21"/>
      <c r="F22" s="21"/>
      <c r="G22" s="7"/>
      <c r="H22" s="7"/>
      <c r="I22" s="17">
        <f>ROUND(G3+H15+H19+H21,5)</f>
        <v>655689.3</v>
      </c>
    </row>
    <row r="23" spans="1:9" ht="31.5" customHeight="1" thickTop="1">
      <c r="A23" s="19" t="s">
        <v>19</v>
      </c>
      <c r="B23" s="21"/>
      <c r="C23" s="21"/>
      <c r="D23" s="21"/>
      <c r="E23" s="21"/>
      <c r="F23" s="21"/>
      <c r="G23" s="7"/>
      <c r="H23" s="7"/>
      <c r="I23" s="7"/>
    </row>
    <row r="24" spans="1:9" ht="15">
      <c r="A24" s="21"/>
      <c r="B24" s="19" t="s">
        <v>20</v>
      </c>
      <c r="C24" s="21"/>
      <c r="D24" s="21"/>
      <c r="E24" s="21"/>
      <c r="F24" s="21"/>
      <c r="G24" s="7"/>
      <c r="H24" s="7"/>
      <c r="I24" s="7"/>
    </row>
    <row r="25" spans="1:9" ht="15">
      <c r="A25" s="21"/>
      <c r="B25" s="21"/>
      <c r="C25" s="21" t="s">
        <v>21</v>
      </c>
      <c r="D25" s="21"/>
      <c r="E25" s="21"/>
      <c r="F25" s="21"/>
      <c r="G25" s="7"/>
      <c r="H25" s="7"/>
      <c r="I25" s="7"/>
    </row>
    <row r="26" spans="1:9" ht="15">
      <c r="A26" s="21"/>
      <c r="B26" s="21"/>
      <c r="C26" s="21"/>
      <c r="D26" s="21"/>
      <c r="E26" s="21" t="s">
        <v>22</v>
      </c>
      <c r="F26" s="21"/>
      <c r="G26" s="7">
        <v>475.99</v>
      </c>
      <c r="H26" s="7"/>
      <c r="I26" s="7"/>
    </row>
    <row r="27" spans="1:9" ht="15">
      <c r="A27" s="21"/>
      <c r="B27" s="21"/>
      <c r="C27" s="21"/>
      <c r="D27" s="21"/>
      <c r="E27" s="21" t="s">
        <v>23</v>
      </c>
      <c r="F27" s="21"/>
      <c r="G27" s="7">
        <v>1000</v>
      </c>
      <c r="H27" s="7"/>
      <c r="I27" s="7"/>
    </row>
    <row r="28" spans="1:9" ht="15">
      <c r="A28" s="21"/>
      <c r="B28" s="21"/>
      <c r="C28" s="21"/>
      <c r="D28" s="21"/>
      <c r="E28" s="21" t="s">
        <v>24</v>
      </c>
      <c r="F28" s="21"/>
      <c r="G28" s="7">
        <v>3000</v>
      </c>
      <c r="H28" s="7"/>
      <c r="I28" s="7"/>
    </row>
    <row r="29" spans="1:9" ht="15">
      <c r="A29" s="21"/>
      <c r="B29" s="21"/>
      <c r="C29" s="21"/>
      <c r="D29" s="21"/>
      <c r="E29" s="21" t="s">
        <v>25</v>
      </c>
      <c r="F29" s="21"/>
      <c r="G29" s="7">
        <v>1209.26</v>
      </c>
      <c r="H29" s="7"/>
      <c r="I29" s="7"/>
    </row>
    <row r="30" spans="1:9" ht="15">
      <c r="A30" s="21"/>
      <c r="B30" s="21"/>
      <c r="C30" s="21"/>
      <c r="D30" s="21"/>
      <c r="E30" s="21" t="s">
        <v>26</v>
      </c>
      <c r="F30" s="22"/>
      <c r="G30" s="7">
        <v>440.52</v>
      </c>
      <c r="H30" s="7"/>
      <c r="I30" s="7"/>
    </row>
    <row r="31" spans="1:9" ht="15.75" thickBot="1">
      <c r="A31" s="21"/>
      <c r="B31" s="21"/>
      <c r="C31" s="21"/>
      <c r="D31" s="21"/>
      <c r="E31" s="21" t="s">
        <v>27</v>
      </c>
      <c r="F31" s="22"/>
      <c r="G31" s="8">
        <v>1300</v>
      </c>
      <c r="H31" s="7"/>
      <c r="I31" s="7"/>
    </row>
    <row r="32" spans="1:9" ht="15" customHeight="1">
      <c r="A32" s="21"/>
      <c r="B32" s="21"/>
      <c r="C32" s="21" t="s">
        <v>28</v>
      </c>
      <c r="D32" s="21"/>
      <c r="E32" s="21"/>
      <c r="F32" s="21"/>
      <c r="G32" s="7"/>
      <c r="H32" s="7">
        <f>SUM(G26:G31)</f>
        <v>7425.77</v>
      </c>
      <c r="I32" s="7"/>
    </row>
    <row r="33" spans="1:9" ht="15" customHeight="1">
      <c r="A33" s="21"/>
      <c r="B33" s="21"/>
      <c r="C33" s="21" t="s">
        <v>29</v>
      </c>
      <c r="D33" s="21"/>
      <c r="E33" s="21"/>
      <c r="F33" s="21"/>
      <c r="G33" s="7"/>
      <c r="H33" s="7"/>
      <c r="I33" s="7"/>
    </row>
    <row r="34" spans="1:9" ht="15">
      <c r="A34" s="21"/>
      <c r="B34" s="21"/>
      <c r="C34" s="21"/>
      <c r="D34" s="21" t="s">
        <v>36</v>
      </c>
      <c r="E34" s="21"/>
      <c r="F34" s="21"/>
      <c r="G34" s="7">
        <v>21692.77</v>
      </c>
      <c r="H34" s="7"/>
      <c r="I34" s="7"/>
    </row>
    <row r="35" spans="1:9" ht="15.75" thickBot="1">
      <c r="A35" s="21"/>
      <c r="B35" s="21"/>
      <c r="C35" s="21"/>
      <c r="D35" s="21" t="s">
        <v>30</v>
      </c>
      <c r="E35" s="21"/>
      <c r="F35" s="21"/>
      <c r="G35" s="8">
        <v>31388.81</v>
      </c>
      <c r="H35" s="9"/>
      <c r="I35" s="7"/>
    </row>
    <row r="36" spans="1:9" ht="15.75" thickBot="1">
      <c r="A36" s="21"/>
      <c r="B36" s="21"/>
      <c r="C36" s="21" t="s">
        <v>31</v>
      </c>
      <c r="D36" s="21"/>
      <c r="E36" s="21"/>
      <c r="F36" s="21"/>
      <c r="G36" s="7"/>
      <c r="H36" s="8">
        <f>ROUND(SUM(G33:G35),5)</f>
        <v>53081.58</v>
      </c>
      <c r="I36" s="7"/>
    </row>
    <row r="37" spans="1:9" ht="30" customHeight="1">
      <c r="A37" s="21"/>
      <c r="B37" s="21" t="s">
        <v>32</v>
      </c>
      <c r="C37" s="21"/>
      <c r="D37" s="21"/>
      <c r="E37" s="21"/>
      <c r="F37" s="21"/>
      <c r="G37" s="7"/>
      <c r="H37" s="7">
        <f>ROUND(G24+H32+H36,5)</f>
        <v>60507.35</v>
      </c>
      <c r="I37" s="7"/>
    </row>
    <row r="38" spans="1:9" ht="15.75" thickBot="1">
      <c r="A38" s="21"/>
      <c r="B38" s="19" t="s">
        <v>33</v>
      </c>
      <c r="C38" s="23"/>
      <c r="D38" s="23"/>
      <c r="E38" s="23"/>
      <c r="F38" s="23"/>
      <c r="G38" s="9"/>
      <c r="H38" s="8">
        <v>595181.95</v>
      </c>
      <c r="I38" s="7"/>
    </row>
    <row r="39" spans="1:9" ht="15.75" thickBot="1">
      <c r="A39" s="19" t="s">
        <v>34</v>
      </c>
      <c r="B39" s="21"/>
      <c r="C39" s="23"/>
      <c r="D39" s="23"/>
      <c r="E39" s="23"/>
      <c r="F39" s="23"/>
      <c r="G39" s="9"/>
      <c r="H39" s="7"/>
      <c r="I39" s="17">
        <f>SUM(H37:H38)</f>
        <v>655689.2999999999</v>
      </c>
    </row>
    <row r="40" spans="1:9" ht="15.75" thickTop="1">
      <c r="A40" s="1"/>
      <c r="B40" s="1"/>
      <c r="C40" s="6"/>
      <c r="D40" s="6"/>
      <c r="E40" s="6"/>
      <c r="F40" s="6"/>
      <c r="G40" s="11"/>
      <c r="H40" s="12"/>
      <c r="I40" s="12"/>
    </row>
    <row r="41" spans="1:9" ht="15">
      <c r="A41" s="1"/>
      <c r="B41" s="1"/>
      <c r="C41" s="6"/>
      <c r="D41" s="6"/>
      <c r="E41" s="6"/>
      <c r="F41" s="6"/>
      <c r="G41" s="11"/>
      <c r="H41" s="12"/>
      <c r="I41" s="12"/>
    </row>
    <row r="42" spans="1:9" ht="15">
      <c r="A42" s="1"/>
      <c r="B42" s="1"/>
      <c r="C42" s="6"/>
      <c r="D42" s="6"/>
      <c r="E42" s="6"/>
      <c r="F42" s="6"/>
      <c r="G42" s="13"/>
      <c r="H42" s="12"/>
      <c r="I42" s="12"/>
    </row>
    <row r="43" spans="2:9" s="2" customFormat="1" ht="30" customHeight="1">
      <c r="B43" s="1"/>
      <c r="C43" s="6"/>
      <c r="D43" s="6"/>
      <c r="E43" s="6"/>
      <c r="F43" s="6"/>
      <c r="G43" s="14"/>
      <c r="H43" s="15"/>
      <c r="I43" s="15"/>
    </row>
    <row r="44" spans="7:9" ht="15">
      <c r="G44" s="16"/>
      <c r="H44" s="12"/>
      <c r="I44" s="12"/>
    </row>
    <row r="45" spans="7:9" ht="15">
      <c r="G45" s="16"/>
      <c r="H45" s="12"/>
      <c r="I45" s="12"/>
    </row>
    <row r="46" spans="7:9" ht="15">
      <c r="G46" s="16"/>
      <c r="H46" s="12"/>
      <c r="I46" s="12"/>
    </row>
    <row r="47" spans="7:9" ht="15">
      <c r="G47" s="16"/>
      <c r="H47" s="12"/>
      <c r="I47" s="12"/>
    </row>
    <row r="48" spans="7:9" ht="15">
      <c r="G48" s="16"/>
      <c r="H48" s="12"/>
      <c r="I48" s="12"/>
    </row>
    <row r="49" spans="7:9" ht="15">
      <c r="G49" s="16"/>
      <c r="H49" s="12"/>
      <c r="I49" s="12"/>
    </row>
    <row r="50" spans="7:9" ht="15">
      <c r="G50" s="16"/>
      <c r="H50" s="12"/>
      <c r="I50" s="12"/>
    </row>
  </sheetData>
  <sheetProtection/>
  <printOptions horizontalCentered="1"/>
  <pageMargins left="0.7" right="0.7" top="0.75" bottom="0.75" header="0.25" footer="0.3"/>
  <pageSetup orientation="portrait" r:id="rId1"/>
  <headerFooter>
    <oddHeader>&amp;L&amp;"Arial,Bold"&amp;8 9:26 PM
&amp;"Arial,Bold"&amp;8 07/01/18
&amp;"Arial,Bold"&amp;8 Accrual Basis&amp;C&amp;"Arial,Bold"&amp;12 Concord Monthly Meeting of the
&amp;"Arial,Bold"&amp;14 Balance Sheet
&amp;"Arial,Bold"&amp;10 As of June 30, 2018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Heath</dc:creator>
  <cp:keywords/>
  <dc:description/>
  <cp:lastModifiedBy>Mark Barker</cp:lastModifiedBy>
  <cp:lastPrinted>2018-07-02T01:39:00Z</cp:lastPrinted>
  <dcterms:created xsi:type="dcterms:W3CDTF">2018-07-02T01:26:02Z</dcterms:created>
  <dcterms:modified xsi:type="dcterms:W3CDTF">2018-07-18T15:03:48Z</dcterms:modified>
  <cp:category/>
  <cp:version/>
  <cp:contentType/>
  <cp:contentStatus/>
</cp:coreProperties>
</file>