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1" activeTab="0"/>
  </bookViews>
  <sheets>
    <sheet name="CMM_DraftBudget2019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<sst xmlns="http://schemas.openxmlformats.org/spreadsheetml/2006/main" count="50" uniqueCount="49">
  <si>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Concord Monthly Meeting Draft Budget - FY 2019 Budget Planning</t>
  </si>
  <si>
    <t>Actuals :  FY 2017</t>
  </si>
  <si>
    <t>Projected : FY 2018</t>
  </si>
  <si>
    <t>Budget : FY 2018</t>
  </si>
  <si>
    <t>Draft Proposal : FY 2019</t>
  </si>
  <si>
    <t>Income</t>
  </si>
  <si>
    <t xml:space="preserve">   Contributions</t>
  </si>
  <si>
    <t xml:space="preserve">   Interest Income</t>
  </si>
  <si>
    <t xml:space="preserve">   Rental income</t>
  </si>
  <si>
    <t>Total Income</t>
  </si>
  <si>
    <t>Expense</t>
  </si>
  <si>
    <t xml:space="preserve">   Program</t>
  </si>
  <si>
    <t xml:space="preserve">      Budget Committee</t>
  </si>
  <si>
    <t xml:space="preserve">      Hospitality</t>
  </si>
  <si>
    <t xml:space="preserve">      Library</t>
  </si>
  <si>
    <t>-</t>
  </si>
  <si>
    <t xml:space="preserve">      Ministry and Counsel Committee</t>
  </si>
  <si>
    <t xml:space="preserve">      Outreach - Web Site Expense</t>
  </si>
  <si>
    <t xml:space="preserve">      Outreach - Other</t>
  </si>
  <si>
    <t xml:space="preserve">      Peace, Social, &amp; Earthcare Concerns</t>
  </si>
  <si>
    <t xml:space="preserve">      Youth &amp; Religious Education Committee</t>
  </si>
  <si>
    <t xml:space="preserve">   Total Program</t>
  </si>
  <si>
    <t xml:space="preserve">   Property</t>
  </si>
  <si>
    <t xml:space="preserve">      Building Maintenance</t>
  </si>
  <si>
    <t xml:space="preserve">      Debt Service</t>
  </si>
  <si>
    <t xml:space="preserve">      Donation (to town) in Lieu of Taxes</t>
  </si>
  <si>
    <t xml:space="preserve">      Electricity</t>
  </si>
  <si>
    <t xml:space="preserve">      Grounds</t>
  </si>
  <si>
    <t xml:space="preserve">      Insurance</t>
  </si>
  <si>
    <t xml:space="preserve">      Replacement Reserve Expense</t>
  </si>
  <si>
    <t xml:space="preserve">      Snow Removal</t>
  </si>
  <si>
    <t xml:space="preserve">      Supplies - Building &amp; Maintenance</t>
  </si>
  <si>
    <t xml:space="preserve">      Wood Pellets</t>
  </si>
  <si>
    <t xml:space="preserve">   Total Property</t>
  </si>
  <si>
    <t xml:space="preserve">   Support</t>
  </si>
  <si>
    <t xml:space="preserve">      AFSC</t>
  </si>
  <si>
    <t xml:space="preserve">      Dover Quarterly Meeting</t>
  </si>
  <si>
    <t xml:space="preserve">      FCNL</t>
  </si>
  <si>
    <t xml:space="preserve">      Friends Camp</t>
  </si>
  <si>
    <t xml:space="preserve">      FWCC</t>
  </si>
  <si>
    <t xml:space="preserve">      Interfaith Council</t>
  </si>
  <si>
    <t xml:space="preserve">      NEYM - Equalization Fund</t>
  </si>
  <si>
    <t xml:space="preserve">      NEYM - General Fund</t>
  </si>
  <si>
    <t xml:space="preserve">      NH Council of Churches</t>
  </si>
  <si>
    <t xml:space="preserve">      NHCADP</t>
  </si>
  <si>
    <t xml:space="preserve">      Woolman Hill</t>
  </si>
  <si>
    <t xml:space="preserve">   Total Support</t>
  </si>
  <si>
    <t>Total Expense</t>
  </si>
  <si>
    <r>
      <t xml:space="preserve">Prepared by the </t>
    </r>
    <r>
      <rPr>
        <sz val="10"/>
        <color indexed="12"/>
        <rFont val="Times New Roman"/>
        <family val="1"/>
      </rPr>
      <t>Budget Committee</t>
    </r>
    <r>
      <rPr>
        <sz val="10"/>
        <rFont val="Times New Roman"/>
        <family val="1"/>
      </rPr>
      <t>; presented on First Day, 11th of Third Month 2018; advice and queries are welcome.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</si>
</sst>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left" vertical="top" wrapText="1"/>
    </xf>
    <xf numFmtId="164" fontId="1" fillId="0" borderId="0" xfId="0" applyFont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5" fontId="2" fillId="0" borderId="0" xfId="0" applyNumberFormat="1" applyFont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164" fontId="1" fillId="0" borderId="0" xfId="0" applyFont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3" fillId="0" borderId="0" xfId="0" applyFont="1" applyAlignment="1">
      <alignment/>
    </xf>
    <xf numFmtId="165" fontId="1" fillId="0" borderId="2" xfId="0" applyNumberFormat="1" applyFont="1" applyBorder="1" applyAlignment="1">
      <alignment horizontal="right" vertical="top" wrapText="1"/>
    </xf>
    <xf numFmtId="164" fontId="1" fillId="0" borderId="3" xfId="0" applyFont="1" applyBorder="1" applyAlignment="1">
      <alignment horizontal="left" vertical="top" wrapText="1"/>
    </xf>
    <xf numFmtId="164" fontId="3" fillId="0" borderId="3" xfId="0" applyFont="1" applyBorder="1" applyAlignment="1">
      <alignment/>
    </xf>
    <xf numFmtId="166" fontId="2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ncordfriendsmeeting.org/Contacts#BudgetCommitte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75" zoomScaleNormal="175" workbookViewId="0" topLeftCell="A1">
      <selection activeCell="A1" sqref="A1"/>
    </sheetView>
  </sheetViews>
  <sheetFormatPr defaultColWidth="12.57421875" defaultRowHeight="12.75"/>
  <cols>
    <col min="1" max="1" width="35.57421875" style="1" customWidth="1"/>
    <col min="2" max="2" width="8.8515625" style="0" customWidth="1"/>
    <col min="3" max="3" width="11.140625" style="0" customWidth="1"/>
    <col min="4" max="4" width="9.00390625" style="0" customWidth="1"/>
    <col min="5" max="5" width="11.140625" style="0" customWidth="1"/>
    <col min="6" max="16384" width="11.57421875" style="0" customWidth="1"/>
  </cols>
  <sheetData>
    <row r="1" spans="1:5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4" t="s">
        <v>5</v>
      </c>
      <c r="B2" s="5"/>
      <c r="C2" s="5"/>
      <c r="D2" s="5"/>
      <c r="E2" s="5"/>
    </row>
    <row r="3" spans="1:5" ht="12.75">
      <c r="A3" s="4" t="s">
        <v>6</v>
      </c>
      <c r="B3" s="6">
        <v>24327</v>
      </c>
      <c r="C3" s="6">
        <v>25486</v>
      </c>
      <c r="D3" s="6">
        <v>25096</v>
      </c>
      <c r="E3" s="7">
        <v>25760</v>
      </c>
    </row>
    <row r="4" spans="1:5" ht="12.75">
      <c r="A4" s="4" t="s">
        <v>7</v>
      </c>
      <c r="B4" s="6">
        <v>217</v>
      </c>
      <c r="C4" s="6">
        <v>357</v>
      </c>
      <c r="D4" s="6">
        <v>220</v>
      </c>
      <c r="E4" s="7">
        <v>680</v>
      </c>
    </row>
    <row r="5" spans="1:5" ht="12.75">
      <c r="A5" s="4" t="s">
        <v>8</v>
      </c>
      <c r="B5" s="6">
        <v>725</v>
      </c>
      <c r="C5" s="6">
        <v>960</v>
      </c>
      <c r="D5" s="6">
        <v>800</v>
      </c>
      <c r="E5" s="7">
        <v>800</v>
      </c>
    </row>
    <row r="6" spans="1:5" s="10" customFormat="1" ht="12.75">
      <c r="A6" s="8" t="s">
        <v>9</v>
      </c>
      <c r="B6" s="9">
        <f>SUM(B3:B5)</f>
        <v>25269</v>
      </c>
      <c r="C6" s="9">
        <f>SUM(C3:C5)</f>
        <v>26803</v>
      </c>
      <c r="D6" s="9">
        <f>SUM(D3:D5)</f>
        <v>26116</v>
      </c>
      <c r="E6" s="9">
        <f>SUM(E3:E5)</f>
        <v>27240</v>
      </c>
    </row>
    <row r="7" spans="1:5" ht="12.75">
      <c r="A7" s="4" t="s">
        <v>10</v>
      </c>
      <c r="B7" s="5"/>
      <c r="C7" s="5"/>
      <c r="D7" s="5"/>
      <c r="E7" s="5"/>
    </row>
    <row r="8" spans="1:5" ht="12.75">
      <c r="A8" s="4" t="s">
        <v>11</v>
      </c>
      <c r="B8" s="5"/>
      <c r="C8" s="5"/>
      <c r="D8" s="5"/>
      <c r="E8" s="5"/>
    </row>
    <row r="9" spans="1:5" ht="12.75">
      <c r="A9" s="4" t="s">
        <v>12</v>
      </c>
      <c r="B9" s="6">
        <v>40</v>
      </c>
      <c r="C9" s="6">
        <v>20</v>
      </c>
      <c r="D9" s="6">
        <v>20</v>
      </c>
      <c r="E9" s="7">
        <v>20</v>
      </c>
    </row>
    <row r="10" spans="1:5" ht="12.75">
      <c r="A10" s="4" t="s">
        <v>13</v>
      </c>
      <c r="B10" s="6">
        <v>120</v>
      </c>
      <c r="C10" s="6">
        <v>170</v>
      </c>
      <c r="D10" s="6">
        <v>180</v>
      </c>
      <c r="E10" s="7">
        <v>180</v>
      </c>
    </row>
    <row r="11" spans="1:5" ht="12.75">
      <c r="A11" s="4" t="s">
        <v>14</v>
      </c>
      <c r="B11" s="6" t="s">
        <v>15</v>
      </c>
      <c r="C11" s="6">
        <v>50</v>
      </c>
      <c r="D11" s="6">
        <v>175</v>
      </c>
      <c r="E11" s="7">
        <v>50</v>
      </c>
    </row>
    <row r="12" spans="1:5" ht="12.75">
      <c r="A12" s="4" t="s">
        <v>16</v>
      </c>
      <c r="B12" s="6">
        <v>116</v>
      </c>
      <c r="C12" s="6">
        <v>150</v>
      </c>
      <c r="D12" s="6">
        <v>80</v>
      </c>
      <c r="E12" s="7">
        <v>175</v>
      </c>
    </row>
    <row r="13" spans="1:5" ht="12.75">
      <c r="A13" s="4" t="s">
        <v>17</v>
      </c>
      <c r="B13" s="6">
        <v>231</v>
      </c>
      <c r="C13" s="6">
        <v>240</v>
      </c>
      <c r="D13" s="6">
        <v>240</v>
      </c>
      <c r="E13" s="7">
        <v>280</v>
      </c>
    </row>
    <row r="14" spans="1:5" ht="12.75">
      <c r="A14" s="4" t="s">
        <v>18</v>
      </c>
      <c r="B14" s="6">
        <v>125</v>
      </c>
      <c r="C14" s="6">
        <v>187</v>
      </c>
      <c r="D14" s="6">
        <v>260</v>
      </c>
      <c r="E14" s="7">
        <v>260</v>
      </c>
    </row>
    <row r="15" spans="1:5" ht="12.75">
      <c r="A15" s="4" t="s">
        <v>19</v>
      </c>
      <c r="B15" s="6">
        <v>100</v>
      </c>
      <c r="C15" s="6">
        <v>215</v>
      </c>
      <c r="D15" s="6">
        <v>450</v>
      </c>
      <c r="E15" s="7">
        <v>300</v>
      </c>
    </row>
    <row r="16" spans="1:5" ht="12.75">
      <c r="A16" s="4" t="s">
        <v>20</v>
      </c>
      <c r="B16" s="6">
        <v>82</v>
      </c>
      <c r="C16" s="6">
        <v>100</v>
      </c>
      <c r="D16" s="6">
        <v>300</v>
      </c>
      <c r="E16" s="7">
        <v>300</v>
      </c>
    </row>
    <row r="17" spans="1:5" s="10" customFormat="1" ht="12.75">
      <c r="A17" s="8" t="s">
        <v>21</v>
      </c>
      <c r="B17" s="11">
        <f>SUM(B9:B16)</f>
        <v>814</v>
      </c>
      <c r="C17" s="11">
        <f>SUM(C9:C16)</f>
        <v>1132</v>
      </c>
      <c r="D17" s="11">
        <f>SUM(D9:D16)</f>
        <v>1705</v>
      </c>
      <c r="E17" s="11">
        <f>SUM(E9:E16)</f>
        <v>1565</v>
      </c>
    </row>
    <row r="18" spans="1:5" ht="12.75">
      <c r="A18" s="4" t="s">
        <v>22</v>
      </c>
      <c r="B18" s="5"/>
      <c r="C18" s="5"/>
      <c r="D18" s="5"/>
      <c r="E18" s="5"/>
    </row>
    <row r="19" spans="1:5" ht="12.75">
      <c r="A19" s="4" t="s">
        <v>23</v>
      </c>
      <c r="B19" s="6">
        <v>560</v>
      </c>
      <c r="C19" s="6">
        <v>600</v>
      </c>
      <c r="D19" s="6">
        <v>600</v>
      </c>
      <c r="E19" s="7">
        <v>600</v>
      </c>
    </row>
    <row r="20" spans="1:5" ht="12.75">
      <c r="A20" s="4" t="s">
        <v>24</v>
      </c>
      <c r="B20" s="6">
        <v>3806</v>
      </c>
      <c r="C20" s="6">
        <v>3806</v>
      </c>
      <c r="D20" s="6">
        <v>3806</v>
      </c>
      <c r="E20" s="7">
        <v>3810</v>
      </c>
    </row>
    <row r="21" spans="1:5" ht="12.75">
      <c r="A21" s="4" t="s">
        <v>25</v>
      </c>
      <c r="B21" s="6">
        <v>300</v>
      </c>
      <c r="C21" s="6">
        <v>300</v>
      </c>
      <c r="D21" s="6">
        <v>300</v>
      </c>
      <c r="E21" s="7">
        <v>310</v>
      </c>
    </row>
    <row r="22" spans="1:5" ht="12.75">
      <c r="A22" s="4" t="s">
        <v>26</v>
      </c>
      <c r="B22" s="6">
        <v>945</v>
      </c>
      <c r="C22" s="6">
        <v>1158</v>
      </c>
      <c r="D22" s="6">
        <v>1000</v>
      </c>
      <c r="E22" s="7">
        <v>1160</v>
      </c>
    </row>
    <row r="23" spans="1:5" ht="12.75">
      <c r="A23" s="4" t="s">
        <v>27</v>
      </c>
      <c r="B23" s="6">
        <v>49</v>
      </c>
      <c r="C23" s="6">
        <v>100</v>
      </c>
      <c r="D23" s="6">
        <v>100</v>
      </c>
      <c r="E23" s="7">
        <v>100</v>
      </c>
    </row>
    <row r="24" spans="1:5" ht="12.75">
      <c r="A24" s="4" t="s">
        <v>28</v>
      </c>
      <c r="B24" s="6">
        <v>1576</v>
      </c>
      <c r="C24" s="6">
        <v>1650</v>
      </c>
      <c r="D24" s="6">
        <v>1700</v>
      </c>
      <c r="E24" s="7">
        <v>1800</v>
      </c>
    </row>
    <row r="25" spans="1:5" ht="12.75">
      <c r="A25" s="4" t="s">
        <v>29</v>
      </c>
      <c r="B25" s="6">
        <v>5253</v>
      </c>
      <c r="C25" s="6">
        <v>5768</v>
      </c>
      <c r="D25" s="6">
        <v>5411</v>
      </c>
      <c r="E25" s="7">
        <v>5760</v>
      </c>
    </row>
    <row r="26" spans="1:5" ht="12.75">
      <c r="A26" s="4" t="s">
        <v>30</v>
      </c>
      <c r="B26" s="6">
        <v>1895</v>
      </c>
      <c r="C26" s="6">
        <v>1400</v>
      </c>
      <c r="D26" s="6">
        <v>2000</v>
      </c>
      <c r="E26" s="7">
        <v>1900</v>
      </c>
    </row>
    <row r="27" spans="1:5" ht="12.75">
      <c r="A27" s="4" t="s">
        <v>31</v>
      </c>
      <c r="B27" s="6">
        <v>188</v>
      </c>
      <c r="C27" s="6">
        <v>150</v>
      </c>
      <c r="D27" s="6">
        <v>185</v>
      </c>
      <c r="E27" s="7">
        <v>190</v>
      </c>
    </row>
    <row r="28" spans="1:5" ht="12.75">
      <c r="A28" s="4" t="s">
        <v>32</v>
      </c>
      <c r="B28" s="6">
        <v>1237</v>
      </c>
      <c r="C28" s="6">
        <v>1719</v>
      </c>
      <c r="D28" s="6">
        <v>1300</v>
      </c>
      <c r="E28" s="7">
        <v>1720</v>
      </c>
    </row>
    <row r="29" spans="1:5" s="10" customFormat="1" ht="12.75">
      <c r="A29" s="8" t="s">
        <v>33</v>
      </c>
      <c r="B29" s="11">
        <f>SUM(B19:B28)</f>
        <v>15809</v>
      </c>
      <c r="C29" s="11">
        <f>SUM(C19:C28)</f>
        <v>16651</v>
      </c>
      <c r="D29" s="11">
        <f>SUM(D19:D28)</f>
        <v>16402</v>
      </c>
      <c r="E29" s="11">
        <f>SUM(E19:E28)</f>
        <v>17350</v>
      </c>
    </row>
    <row r="30" spans="1:5" ht="12.75">
      <c r="A30" s="4" t="s">
        <v>34</v>
      </c>
      <c r="B30" s="5"/>
      <c r="C30" s="5"/>
      <c r="D30" s="5"/>
      <c r="E30" s="5"/>
    </row>
    <row r="31" spans="1:5" ht="12.75">
      <c r="A31" s="4" t="s">
        <v>35</v>
      </c>
      <c r="B31" s="6">
        <v>1428</v>
      </c>
      <c r="C31" s="6">
        <v>1457</v>
      </c>
      <c r="D31" s="6">
        <v>1457</v>
      </c>
      <c r="E31" s="7">
        <v>1490</v>
      </c>
    </row>
    <row r="32" spans="1:5" ht="12.75">
      <c r="A32" s="4" t="s">
        <v>36</v>
      </c>
      <c r="B32" s="6">
        <v>10</v>
      </c>
      <c r="C32" s="6">
        <v>10</v>
      </c>
      <c r="D32" s="6">
        <v>10</v>
      </c>
      <c r="E32" s="7">
        <v>10</v>
      </c>
    </row>
    <row r="33" spans="1:5" ht="12.75">
      <c r="A33" s="4" t="s">
        <v>37</v>
      </c>
      <c r="B33" s="6">
        <v>128</v>
      </c>
      <c r="C33" s="6">
        <v>131</v>
      </c>
      <c r="D33" s="6">
        <v>131</v>
      </c>
      <c r="E33" s="7">
        <v>140</v>
      </c>
    </row>
    <row r="34" spans="1:5" ht="12.75">
      <c r="A34" s="4" t="s">
        <v>38</v>
      </c>
      <c r="B34" s="6">
        <v>265</v>
      </c>
      <c r="C34" s="6">
        <v>270</v>
      </c>
      <c r="D34" s="6">
        <v>270</v>
      </c>
      <c r="E34" s="7">
        <v>280</v>
      </c>
    </row>
    <row r="35" spans="1:5" ht="12.75">
      <c r="A35" s="4" t="s">
        <v>39</v>
      </c>
      <c r="B35" s="6">
        <v>56</v>
      </c>
      <c r="C35" s="6">
        <v>57</v>
      </c>
      <c r="D35" s="6">
        <v>57</v>
      </c>
      <c r="E35" s="7">
        <v>60</v>
      </c>
    </row>
    <row r="36" spans="1:5" ht="12.75">
      <c r="A36" s="4" t="s">
        <v>40</v>
      </c>
      <c r="B36" s="6">
        <v>50</v>
      </c>
      <c r="C36" s="6">
        <v>50</v>
      </c>
      <c r="D36" s="6">
        <v>50</v>
      </c>
      <c r="E36" s="7">
        <v>50</v>
      </c>
    </row>
    <row r="37" spans="1:5" ht="12.75">
      <c r="A37" s="4" t="s">
        <v>41</v>
      </c>
      <c r="B37" s="6">
        <v>255</v>
      </c>
      <c r="C37" s="6">
        <v>260</v>
      </c>
      <c r="D37" s="6">
        <v>260</v>
      </c>
      <c r="E37" s="7">
        <v>270</v>
      </c>
    </row>
    <row r="38" spans="1:5" ht="12.75">
      <c r="A38" s="4" t="s">
        <v>42</v>
      </c>
      <c r="B38" s="6">
        <v>5408</v>
      </c>
      <c r="C38" s="6">
        <v>5516</v>
      </c>
      <c r="D38" s="6">
        <v>5516</v>
      </c>
      <c r="E38" s="7">
        <v>5630</v>
      </c>
    </row>
    <row r="39" spans="1:5" ht="12.75">
      <c r="A39" s="4" t="s">
        <v>43</v>
      </c>
      <c r="B39" s="6">
        <v>50</v>
      </c>
      <c r="C39" s="6">
        <v>50</v>
      </c>
      <c r="D39" s="6">
        <v>50</v>
      </c>
      <c r="E39" s="7">
        <v>75</v>
      </c>
    </row>
    <row r="40" spans="1:5" ht="12.75">
      <c r="A40" s="4" t="s">
        <v>44</v>
      </c>
      <c r="B40" s="6">
        <v>100</v>
      </c>
      <c r="C40" s="6">
        <v>100</v>
      </c>
      <c r="D40" s="6" t="s">
        <v>15</v>
      </c>
      <c r="E40" s="7">
        <v>100</v>
      </c>
    </row>
    <row r="41" spans="1:5" ht="12.75">
      <c r="A41" s="4" t="s">
        <v>45</v>
      </c>
      <c r="B41" s="6">
        <v>204</v>
      </c>
      <c r="C41" s="6">
        <v>208</v>
      </c>
      <c r="D41" s="6">
        <v>208</v>
      </c>
      <c r="E41" s="7">
        <v>220</v>
      </c>
    </row>
    <row r="42" spans="1:5" s="13" customFormat="1" ht="12.75">
      <c r="A42" s="12" t="s">
        <v>46</v>
      </c>
      <c r="B42" s="11">
        <f>SUM(B31:B41)</f>
        <v>7954</v>
      </c>
      <c r="C42" s="11">
        <f>SUM(C31:C41)</f>
        <v>8109</v>
      </c>
      <c r="D42" s="11">
        <f>SUM(D31:D41)</f>
        <v>8009</v>
      </c>
      <c r="E42" s="11">
        <f>SUM(E31:EE41)</f>
        <v>8325</v>
      </c>
    </row>
    <row r="43" spans="1:5" s="10" customFormat="1" ht="12.75">
      <c r="A43" s="8" t="s">
        <v>47</v>
      </c>
      <c r="B43" s="9">
        <f>SUM(B17,B29,B42)</f>
        <v>24577</v>
      </c>
      <c r="C43" s="9">
        <f>SUM(C17,C29,C42)</f>
        <v>25892</v>
      </c>
      <c r="D43" s="9">
        <f>SUM(D17,D29,D42)</f>
        <v>26116</v>
      </c>
      <c r="E43" s="9">
        <f>SUM(E17,E29,E42)</f>
        <v>27240</v>
      </c>
    </row>
    <row r="44" spans="1:5" ht="12.75" customHeight="1">
      <c r="A44" s="14" t="s">
        <v>48</v>
      </c>
      <c r="B44" s="14"/>
      <c r="C44" s="14"/>
      <c r="D44" s="14"/>
      <c r="E44" s="14"/>
    </row>
  </sheetData>
  <sheetProtection selectLockedCells="1" selectUnlockedCells="1"/>
  <mergeCells count="1">
    <mergeCell ref="A44:E44"/>
  </mergeCells>
  <hyperlinks>
    <hyperlink ref="A44" r:id="rId1" display="Budget Committe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Barker</dc:creator>
  <cp:keywords/>
  <dc:description/>
  <cp:lastModifiedBy>Mark Barker</cp:lastModifiedBy>
  <cp:lastPrinted>2018-03-12T20:24:54Z</cp:lastPrinted>
  <dcterms:created xsi:type="dcterms:W3CDTF">2018-03-12T19:09:01Z</dcterms:created>
  <dcterms:modified xsi:type="dcterms:W3CDTF">2018-03-12T20:58:34Z</dcterms:modified>
  <cp:category/>
  <cp:version/>
  <cp:contentType/>
  <cp:contentStatus/>
  <cp:revision>7</cp:revision>
</cp:coreProperties>
</file>